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<sst xmlns="http://schemas.openxmlformats.org/spreadsheetml/2006/main" count="41" uniqueCount="41">
  <si>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</si>
  <si>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EHY010</t>
  </si>
  <si>
    <t xml:space="preserve">m²</t>
  </si>
  <si>
    <t xml:space="preserve">Reparació estructural de formigó, amb morter a base de ciment, modificat amb polímers.</t>
  </si>
  <si>
    <r>
      <rPr>
        <sz val="8.25"/>
        <color rgb="FF000000"/>
        <rFont val="Arial"/>
        <family val="2"/>
      </rPr>
      <t xml:space="preserve">Aplicació manual de morter tixòtrop, monocomponent, compost per ciments especials, àrids seleccionats, fibres i resines sintètiques, modificat amb polímers, reforçat amb fibres, resistent als sulfats, de retracció compensada, Propam Repar 30 "MOLINS", amb una resistència a compressió a 28 dies major o igual a 25 N/mm² i un mòdul d'elasticitat major o igual a 15000 N/mm², classe R3, tipus PCC, segons UNE-EN 1504-3, Euroclasse A1 de reacció al foc, segons UNE-EN 13501-1, en capa de 15 mm de gruix mitjà, amb acabat superficial remolinat amb esponja o remolinador, per a reparació i reforç estructural d'element de formigó.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</si>
  <si>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</si>
  <si>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</si>
  <si>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</si>
  <si>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</si>
  <si>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</si>
  <si>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</si>
  <si>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</si>
  <si>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mt09reo010a</t>
  </si>
  <si>
    <t xml:space="preserve">kg</t>
  </si>
  <si>
    <t xml:space="preserve">Morter tixòtrop, monocomponent, compost per ciments especials, àrids seleccionats, fibres i resines sintètiques, modificat amb polímers, reforçat amb fibres, resistent als sulfats, de retracció compensada, Propam Repar 30 "MOLINS", amb una resistència a compressió a 28 dies major o igual a 25 N/mm² i un mòdul d'elasticitat major o igual a 15000 N/mm², classe R3, tipus PCC, segons UNE-EN 1504-3, Euroclasse A1 de reacció al foc, segons UNE-EN 13501-1, per a reparació estructural del formigó.</t>
  </si>
  <si>
    <t xml:space="preserve">mt08aaa010a</t>
  </si>
  <si>
    <t xml:space="preserve">m³</t>
  </si>
  <si>
    <t xml:space="preserve">Aigua.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</si>
  <si>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</si>
  <si>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</si>
  <si>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</si>
  <si>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</si>
  <si>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</si>
  <si>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</si>
  <si>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</si>
  <si>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</si>
  <si>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</si>
  <si>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</si>
  <si>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</si>
  <si>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</si>
  <si>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</si>
  <si>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</si>
  <si>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</si>
  <si>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</si>
  <si>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</si>
  <si>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1504-3:2005</t>
  </si>
  <si>
    <t xml:space="preserve">1/2+/3/4</t>
  </si>
  <si>
    <t xml:space="preserve">Productos  y  sistemas  para  la  protección  y reparación  de estructuras  de hormigón — Parte 3: Reparación  estructural  y  no  estructural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</si>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</sst>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4.93" customWidth="1"/>
    <col min="5" max="5" width="75.48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29.25</v>
      </c>
      <c r="H10" s="11"/>
      <c r="I10" s="12">
        <v>0.7</v>
      </c>
      <c r="J10" s="12">
        <f ca="1">ROUND(INDIRECT(ADDRESS(ROW()+(0), COLUMN()+(-3), 1))*INDIRECT(ADDRESS(ROW()+(0), COLUMN()+(-1), 1)), 2)</f>
        <v>20.48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0.004</v>
      </c>
      <c r="H11" s="13"/>
      <c r="I11" s="14">
        <v>1.5</v>
      </c>
      <c r="J11" s="14">
        <f ca="1">ROUND(INDIRECT(ADDRESS(ROW()+(0), COLUMN()+(-3), 1))*INDIRECT(ADDRESS(ROW()+(0), COLUMN()+(-1), 1)), 2)</f>
        <v>0.01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20.49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0.517</v>
      </c>
      <c r="H14" s="11"/>
      <c r="I14" s="12">
        <v>29.67</v>
      </c>
      <c r="J14" s="12">
        <f ca="1">ROUND(INDIRECT(ADDRESS(ROW()+(0), COLUMN()+(-3), 1))*INDIRECT(ADDRESS(ROW()+(0), COLUMN()+(-1), 1)), 2)</f>
        <v>15.34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0.517</v>
      </c>
      <c r="H15" s="13"/>
      <c r="I15" s="14">
        <v>24.86</v>
      </c>
      <c r="J15" s="14">
        <f ca="1">ROUND(INDIRECT(ADDRESS(ROW()+(0), COLUMN()+(-3), 1))*INDIRECT(ADDRESS(ROW()+(0), COLUMN()+(-1), 1)), 2)</f>
        <v>12.85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28.19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48.68</v>
      </c>
      <c r="J18" s="14">
        <f ca="1">ROUND(INDIRECT(ADDRESS(ROW()+(0), COLUMN()+(-3), 1))*INDIRECT(ADDRESS(ROW()+(0), COLUMN()+(-1), 1))/100, 2)</f>
        <v>0.97</v>
      </c>
    </row>
    <row r="19" spans="1:10" ht="13.50" thickBot="1" customHeight="1">
      <c r="A19" s="8"/>
      <c r="B19" s="8"/>
      <c r="C19" s="8"/>
      <c r="D19" s="8"/>
      <c r="E19" s="8"/>
      <c r="F19" s="8"/>
      <c r="G19" s="21" t="s">
        <v>30</v>
      </c>
      <c r="H19" s="21"/>
      <c r="I19" s="21"/>
      <c r="J19" s="22">
        <f ca="1">ROUND(SUM(INDIRECT(ADDRESS(ROW()+(-1), COLUMN()+(0), 1)),INDIRECT(ADDRESS(ROW()+(-3), COLUMN()+(0), 1)),INDIRECT(ADDRESS(ROW()+(-7), COLUMN()+(0), 1))), 2)</f>
        <v>49.65</v>
      </c>
    </row>
    <row r="22" spans="1:10" ht="13.50" thickBot="1" customHeight="1">
      <c r="A22" s="23" t="s">
        <v>31</v>
      </c>
      <c r="B22" s="23"/>
      <c r="C22" s="23"/>
      <c r="D22" s="23"/>
      <c r="E22" s="23"/>
      <c r="F22" s="23" t="s">
        <v>32</v>
      </c>
      <c r="G22" s="23"/>
      <c r="H22" s="23" t="s">
        <v>33</v>
      </c>
      <c r="I22" s="23"/>
      <c r="J22" s="23" t="s">
        <v>34</v>
      </c>
    </row>
    <row r="23" spans="1:10" ht="13.50" thickBot="1" customHeight="1">
      <c r="A23" s="24" t="s">
        <v>35</v>
      </c>
      <c r="B23" s="24"/>
      <c r="C23" s="24"/>
      <c r="D23" s="24"/>
      <c r="E23" s="24"/>
      <c r="F23" s="25">
        <v>1.10201e+06</v>
      </c>
      <c r="G23" s="25"/>
      <c r="H23" s="25">
        <v>112009</v>
      </c>
      <c r="I23" s="25"/>
      <c r="J23" s="25" t="s">
        <v>36</v>
      </c>
    </row>
    <row r="24" spans="1:10" ht="24.00" thickBot="1" customHeight="1">
      <c r="A24" s="26" t="s">
        <v>37</v>
      </c>
      <c r="B24" s="26"/>
      <c r="C24" s="26"/>
      <c r="D24" s="26"/>
      <c r="E24" s="26"/>
      <c r="F24" s="27"/>
      <c r="G24" s="27"/>
      <c r="H24" s="27"/>
      <c r="I24" s="27"/>
      <c r="J24" s="27"/>
    </row>
    <row r="27" spans="1:1" ht="33.75" thickBot="1" customHeight="1">
      <c r="A27" s="1" t="s">
        <v>38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39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40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0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